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<sst xmlns="http://schemas.openxmlformats.org/spreadsheetml/2006/main" count="71" uniqueCount="32">
  <si>
    <t>DME</t>
  </si>
  <si>
    <t>DMF</t>
  </si>
  <si>
    <t>(( 51 - 45,2 ) / 4,2 x 4 ) + 80</t>
  </si>
  <si>
    <t>DSE</t>
  </si>
  <si>
    <t>DSF</t>
  </si>
  <si>
    <t>QRE</t>
  </si>
  <si>
    <t>QRF</t>
  </si>
  <si>
    <t>AFE</t>
  </si>
  <si>
    <t>AFF</t>
  </si>
  <si>
    <t>(( 61 - 51,9 ) / 4,3 x 4 ) + 80</t>
  </si>
  <si>
    <t>(( 46 - 36,9 ) / 4 x 4 ) + 80</t>
  </si>
  <si>
    <t>(( 47 - 42,9 ) / 3 x 4 ) + 80</t>
  </si>
  <si>
    <t>NGE = ( DME + DSE + QRE + AFE ) / 4</t>
  </si>
  <si>
    <t>NGF = ( DMF + DSF + QRF + AFF ) / 4</t>
  </si>
  <si>
    <t>OMREKEN-TABEL FRANSE WAARDEN NAAR NEDERLANDS</t>
  </si>
  <si>
    <t>GEMIDDELD</t>
  </si>
  <si>
    <t>IN EUROPA</t>
  </si>
  <si>
    <t>STANDAARD</t>
  </si>
  <si>
    <t>AFWIJKING</t>
  </si>
  <si>
    <t>IN FRANKRIJK</t>
  </si>
  <si>
    <t>BESPIERING</t>
  </si>
  <si>
    <t>SKELET</t>
  </si>
  <si>
    <t>RAS-KWALITEIT</t>
  </si>
  <si>
    <t>OMREKENING FRANSE CIJFERS NAAR EUROPESE CIJFERS VOOR ONTWIKKELING BESPIERING:</t>
  </si>
  <si>
    <t>OMREKENING FRANSE CIJFERS NAAR EUROPESE CIJFERS VOOR ONTWIKKELING GERAAMTE:</t>
  </si>
  <si>
    <t>OMREKENING FRANSE CIJFERS NAAR EUROPESE CIJFERS VOOR RAS-KWALITEIT:</t>
  </si>
  <si>
    <t>FUNCTIONELE EIGENSCHAPPEN</t>
  </si>
  <si>
    <t>OMREKENING FRANSE CIJFERS NAAR EUROPESE CIJFERS VOOR FUNCTIONELE EIGENSCHAPPEN:</t>
  </si>
  <si>
    <t>Algemeen Voorkomen in Europa (afgerond).</t>
  </si>
  <si>
    <t>Algemeen Voorkomen in Frankrijk (afgerond naar beneden)</t>
  </si>
  <si>
    <t>Als U de Franse cijfers invult in de rode vierkanten komt automatisch de omgerekende</t>
  </si>
  <si>
    <t>waarde in de bruine vierkanten.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</si>
</sst>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"/>
  </numFmts>
  <fonts count="5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16"/>
      <name val="Arial Narrow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 Narrow"/>
      <family val="2"/>
    </font>
    <font>
      <b/>
      <sz val="11"/>
      <color indexed="10"/>
      <name val="Arial Narrow"/>
      <family val="2"/>
    </font>
    <font>
      <b/>
      <sz val="11"/>
      <color indexed="16"/>
      <name val="Arial Narrow"/>
      <family val="2"/>
    </font>
    <font>
      <sz val="11"/>
      <name val="Arial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60"/>
      </left>
      <right style="thick">
        <color indexed="60"/>
      </right>
      <top style="thick">
        <color indexed="60"/>
      </top>
      <bottom style="thick">
        <color indexed="6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5" fillId="35" borderId="0" xfId="0" applyFont="1" applyFill="1" applyAlignment="1">
      <alignment horizontal="left"/>
    </xf>
    <xf numFmtId="0" fontId="5" fillId="36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80" fontId="7" fillId="0" borderId="0" xfId="0" applyNumberFormat="1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15" fillId="34" borderId="10" xfId="0" applyFont="1" applyFill="1" applyBorder="1" applyAlignment="1">
      <alignment horizontal="center"/>
    </xf>
    <xf numFmtId="0" fontId="14" fillId="34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15" fillId="35" borderId="10" xfId="0" applyFont="1" applyFill="1" applyBorder="1" applyAlignment="1">
      <alignment horizontal="center"/>
    </xf>
    <xf numFmtId="0" fontId="14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4" fillId="36" borderId="0" xfId="0" applyFont="1" applyFill="1" applyAlignment="1">
      <alignment/>
    </xf>
    <xf numFmtId="0" fontId="15" fillId="36" borderId="10" xfId="0" applyFont="1" applyFill="1" applyBorder="1" applyAlignment="1">
      <alignment horizontal="center"/>
    </xf>
    <xf numFmtId="0" fontId="14" fillId="36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horizontal="left"/>
    </xf>
    <xf numFmtId="180" fontId="5" fillId="0" borderId="0" xfId="0" applyNumberFormat="1" applyFont="1" applyAlignment="1">
      <alignment horizontal="center"/>
    </xf>
    <xf numFmtId="180" fontId="14" fillId="0" borderId="11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34" borderId="0" xfId="0" applyFont="1" applyFill="1" applyAlignment="1">
      <alignment horizontal="left"/>
    </xf>
    <xf numFmtId="0" fontId="13" fillId="35" borderId="0" xfId="0" applyFont="1" applyFill="1" applyAlignment="1">
      <alignment horizontal="left"/>
    </xf>
    <xf numFmtId="0" fontId="17" fillId="33" borderId="0" xfId="0" applyFont="1" applyFill="1" applyAlignment="1">
      <alignment horizontal="left"/>
    </xf>
    <xf numFmtId="0" fontId="13" fillId="36" borderId="0" xfId="0" applyFont="1" applyFill="1" applyAlignment="1">
      <alignment horizontal="left"/>
    </xf>
    <xf numFmtId="0" fontId="17" fillId="36" borderId="0" xfId="0" applyFont="1" applyFill="1" applyAlignment="1">
      <alignment horizontal="left"/>
    </xf>
    <xf numFmtId="0" fontId="17" fillId="35" borderId="0" xfId="0" applyFont="1" applyFill="1" applyAlignment="1">
      <alignment horizontal="left"/>
    </xf>
    <xf numFmtId="0" fontId="17" fillId="34" borderId="0" xfId="0" applyFont="1" applyFill="1" applyAlignment="1">
      <alignment horizontal="left"/>
    </xf>
    <xf numFmtId="0" fontId="14" fillId="33" borderId="11" xfId="0" applyFont="1" applyFill="1" applyBorder="1" applyAlignment="1" applyProtection="1">
      <alignment horizontal="center"/>
      <protection locked="0"/>
    </xf>
    <xf numFmtId="0" fontId="14" fillId="34" borderId="11" xfId="0" applyFont="1" applyFill="1" applyBorder="1" applyAlignment="1" applyProtection="1">
      <alignment horizontal="center"/>
      <protection locked="0"/>
    </xf>
    <xf numFmtId="0" fontId="14" fillId="35" borderId="11" xfId="0" applyFont="1" applyFill="1" applyBorder="1" applyAlignment="1" applyProtection="1">
      <alignment horizontal="center"/>
      <protection locked="0"/>
    </xf>
    <xf numFmtId="0" fontId="14" fillId="36" borderId="11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6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7.00390625" style="0" customWidth="1"/>
    <col min="3" max="7" width="12.7109375" style="0" customWidth="1"/>
  </cols>
  <sheetData>
    <row r="1" ht="18">
      <c r="B1" s="22" t="s">
        <v>14</v>
      </c>
    </row>
    <row r="2" spans="2:8" ht="16.5">
      <c r="B2" s="24" t="s">
        <v>20</v>
      </c>
      <c r="C2" s="25"/>
      <c r="D2" s="25"/>
      <c r="E2" s="25"/>
      <c r="F2" s="25"/>
      <c r="G2" s="25"/>
      <c r="H2" s="25"/>
    </row>
    <row r="3" spans="2:21" ht="16.5">
      <c r="B3" s="23" t="s">
        <v>0</v>
      </c>
      <c r="C3" s="23" t="s">
        <v>15</v>
      </c>
      <c r="D3" s="23" t="s">
        <v>17</v>
      </c>
      <c r="E3" s="23" t="s">
        <v>1</v>
      </c>
      <c r="F3" s="23" t="s">
        <v>15</v>
      </c>
      <c r="G3" s="23" t="s">
        <v>17</v>
      </c>
      <c r="H3" s="2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6.5">
      <c r="B4" s="23"/>
      <c r="C4" s="23" t="s">
        <v>16</v>
      </c>
      <c r="D4" s="23" t="s">
        <v>18</v>
      </c>
      <c r="E4" s="23"/>
      <c r="F4" s="23" t="s">
        <v>19</v>
      </c>
      <c r="G4" s="23" t="s">
        <v>18</v>
      </c>
      <c r="H4" s="2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5.75" customHeight="1" thickBot="1">
      <c r="B5" s="23"/>
      <c r="C5" s="23"/>
      <c r="D5" s="23"/>
      <c r="E5" s="23"/>
      <c r="F5" s="23"/>
      <c r="G5" s="23" t="s">
        <v>19</v>
      </c>
      <c r="H5" s="2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5.75" customHeight="1" thickBot="1" thickTop="1">
      <c r="B6" s="23">
        <f>(E6-F6)/G6*D6+C6</f>
        <v>85.52380952380952</v>
      </c>
      <c r="C6" s="23">
        <v>80</v>
      </c>
      <c r="D6" s="23">
        <v>4</v>
      </c>
      <c r="E6" s="57">
        <v>51</v>
      </c>
      <c r="F6" s="23">
        <v>45.2</v>
      </c>
      <c r="G6" s="23">
        <v>4.2</v>
      </c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8" thickBot="1" thickTop="1">
      <c r="B7" s="26">
        <f>ROUNDDOWN(B6,0)</f>
        <v>85</v>
      </c>
      <c r="C7" s="23"/>
      <c r="D7" s="23"/>
      <c r="E7" s="27"/>
      <c r="F7" s="23"/>
      <c r="G7" s="23"/>
      <c r="H7" s="2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4.5" customHeight="1" thickTop="1">
      <c r="B8" s="23"/>
      <c r="C8" s="23"/>
      <c r="D8" s="23"/>
      <c r="E8" s="23"/>
      <c r="F8" s="23"/>
      <c r="G8" s="23"/>
      <c r="H8" s="2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ht="16.5">
      <c r="B9" s="52" t="s">
        <v>23</v>
      </c>
      <c r="C9" s="23"/>
      <c r="D9" s="23"/>
      <c r="E9" s="23"/>
      <c r="F9" s="23"/>
      <c r="G9" s="23"/>
      <c r="H9" s="2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2:21" ht="16.5">
      <c r="B10" s="23"/>
      <c r="C10" s="5" t="s">
        <v>2</v>
      </c>
      <c r="D10" s="23"/>
      <c r="E10" s="23"/>
      <c r="F10" s="23"/>
      <c r="G10" s="23"/>
      <c r="H10" s="2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4.5" customHeight="1">
      <c r="B11" s="28"/>
      <c r="C11" s="28"/>
      <c r="D11" s="28"/>
      <c r="E11" s="28"/>
      <c r="F11" s="28"/>
      <c r="G11" s="28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1" ht="16.5">
      <c r="B12" s="50" t="s">
        <v>21</v>
      </c>
      <c r="C12" s="29"/>
      <c r="D12" s="29"/>
      <c r="E12" s="29"/>
      <c r="F12" s="29"/>
      <c r="G12" s="29"/>
      <c r="H12" s="3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 ht="16.5">
      <c r="B13" s="29" t="s">
        <v>3</v>
      </c>
      <c r="C13" s="29" t="s">
        <v>15</v>
      </c>
      <c r="D13" s="29" t="s">
        <v>17</v>
      </c>
      <c r="E13" s="29" t="s">
        <v>4</v>
      </c>
      <c r="F13" s="29" t="s">
        <v>15</v>
      </c>
      <c r="G13" s="29" t="s">
        <v>17</v>
      </c>
      <c r="H13" s="3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6.5">
      <c r="B14" s="29"/>
      <c r="C14" s="29" t="s">
        <v>16</v>
      </c>
      <c r="D14" s="29" t="s">
        <v>18</v>
      </c>
      <c r="E14" s="29"/>
      <c r="F14" s="29" t="s">
        <v>19</v>
      </c>
      <c r="G14" s="29" t="s">
        <v>18</v>
      </c>
      <c r="H14" s="3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ht="15.75" customHeight="1" thickBot="1">
      <c r="B15" s="29"/>
      <c r="C15" s="29"/>
      <c r="D15" s="29"/>
      <c r="E15" s="29"/>
      <c r="F15" s="29"/>
      <c r="G15" s="29" t="s">
        <v>19</v>
      </c>
      <c r="H15" s="3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ht="18" thickBot="1" thickTop="1">
      <c r="B16" s="29">
        <f>(E16-F16)/G16*D16+C16</f>
        <v>88.46511627906978</v>
      </c>
      <c r="C16" s="29">
        <v>80</v>
      </c>
      <c r="D16" s="29">
        <v>4</v>
      </c>
      <c r="E16" s="58">
        <v>61</v>
      </c>
      <c r="F16" s="29">
        <v>51.9</v>
      </c>
      <c r="G16" s="29">
        <v>4.3</v>
      </c>
      <c r="H16" s="3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8" thickBot="1" thickTop="1">
      <c r="B17" s="31">
        <f>ROUNDDOWN(B16,0)</f>
        <v>88</v>
      </c>
      <c r="C17" s="29"/>
      <c r="D17" s="29"/>
      <c r="E17" s="32"/>
      <c r="F17" s="29"/>
      <c r="G17" s="29"/>
      <c r="H17" s="3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4.5" customHeight="1" thickTop="1">
      <c r="B18" s="29"/>
      <c r="C18" s="29"/>
      <c r="D18" s="29"/>
      <c r="E18" s="29"/>
      <c r="F18" s="29"/>
      <c r="G18" s="29"/>
      <c r="H18" s="3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6.5">
      <c r="B19" s="56" t="s">
        <v>24</v>
      </c>
      <c r="C19" s="29"/>
      <c r="D19" s="29"/>
      <c r="E19" s="29"/>
      <c r="F19" s="29"/>
      <c r="G19" s="29"/>
      <c r="H19" s="3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6.5">
      <c r="B20" s="29"/>
      <c r="C20" s="6" t="s">
        <v>9</v>
      </c>
      <c r="D20" s="29"/>
      <c r="E20" s="29"/>
      <c r="F20" s="29"/>
      <c r="G20" s="29"/>
      <c r="H20" s="3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4.5" customHeight="1">
      <c r="B21" s="28"/>
      <c r="C21" s="28"/>
      <c r="D21" s="28"/>
      <c r="E21" s="28"/>
      <c r="F21" s="28"/>
      <c r="G21" s="28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6.5">
      <c r="B22" s="51" t="s">
        <v>22</v>
      </c>
      <c r="C22" s="33"/>
      <c r="D22" s="33"/>
      <c r="E22" s="33"/>
      <c r="F22" s="33"/>
      <c r="G22" s="33"/>
      <c r="H22" s="3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6.5">
      <c r="B23" s="33" t="s">
        <v>5</v>
      </c>
      <c r="C23" s="33" t="s">
        <v>15</v>
      </c>
      <c r="D23" s="33" t="s">
        <v>17</v>
      </c>
      <c r="E23" s="33" t="s">
        <v>6</v>
      </c>
      <c r="F23" s="33" t="s">
        <v>15</v>
      </c>
      <c r="G23" s="33" t="s">
        <v>17</v>
      </c>
      <c r="H23" s="3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6.5">
      <c r="B24" s="33"/>
      <c r="C24" s="33" t="s">
        <v>16</v>
      </c>
      <c r="D24" s="33" t="s">
        <v>18</v>
      </c>
      <c r="E24" s="33"/>
      <c r="F24" s="33" t="s">
        <v>19</v>
      </c>
      <c r="G24" s="33" t="s">
        <v>18</v>
      </c>
      <c r="H24" s="3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5.75" customHeight="1" thickBot="1">
      <c r="B25" s="33"/>
      <c r="C25" s="33"/>
      <c r="D25" s="33"/>
      <c r="E25" s="33"/>
      <c r="F25" s="33"/>
      <c r="G25" s="33" t="s">
        <v>19</v>
      </c>
      <c r="H25" s="3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8" thickBot="1" thickTop="1">
      <c r="B26" s="33">
        <f>(E26-F26)/G26*D26+C26</f>
        <v>89.1</v>
      </c>
      <c r="C26" s="33">
        <v>80</v>
      </c>
      <c r="D26" s="33">
        <v>4</v>
      </c>
      <c r="E26" s="59">
        <v>46</v>
      </c>
      <c r="F26" s="33">
        <v>36.9</v>
      </c>
      <c r="G26" s="33">
        <v>4</v>
      </c>
      <c r="H26" s="3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8" thickBot="1" thickTop="1">
      <c r="B27" s="35">
        <f>ROUNDDOWN(B26,0)</f>
        <v>89</v>
      </c>
      <c r="C27" s="33"/>
      <c r="D27" s="33"/>
      <c r="E27" s="36"/>
      <c r="F27" s="33"/>
      <c r="G27" s="33"/>
      <c r="H27" s="3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4.5" customHeight="1" thickTop="1">
      <c r="B28" s="33"/>
      <c r="C28" s="33"/>
      <c r="D28" s="33"/>
      <c r="E28" s="33"/>
      <c r="F28" s="33"/>
      <c r="G28" s="33"/>
      <c r="H28" s="3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8" ht="16.5">
      <c r="B29" s="55" t="s">
        <v>25</v>
      </c>
      <c r="C29" s="33"/>
      <c r="D29" s="33"/>
      <c r="E29" s="33"/>
      <c r="F29" s="33"/>
      <c r="G29" s="33"/>
      <c r="H29" s="34"/>
    </row>
    <row r="30" spans="2:8" ht="16.5">
      <c r="B30" s="33"/>
      <c r="C30" s="7" t="s">
        <v>10</v>
      </c>
      <c r="D30" s="33"/>
      <c r="E30" s="33"/>
      <c r="F30" s="33"/>
      <c r="G30" s="33"/>
      <c r="H30" s="34"/>
    </row>
    <row r="31" spans="2:8" ht="4.5" customHeight="1">
      <c r="B31" s="28"/>
      <c r="C31" s="28"/>
      <c r="D31" s="28"/>
      <c r="E31" s="28"/>
      <c r="F31" s="28"/>
      <c r="G31" s="28"/>
      <c r="H31" s="2"/>
    </row>
    <row r="32" spans="2:8" ht="16.5">
      <c r="B32" s="53" t="s">
        <v>26</v>
      </c>
      <c r="C32" s="37"/>
      <c r="D32" s="37"/>
      <c r="E32" s="37"/>
      <c r="F32" s="37"/>
      <c r="G32" s="37"/>
      <c r="H32" s="38"/>
    </row>
    <row r="33" spans="2:8" ht="16.5">
      <c r="B33" s="37" t="s">
        <v>7</v>
      </c>
      <c r="C33" s="37" t="s">
        <v>15</v>
      </c>
      <c r="D33" s="37" t="s">
        <v>17</v>
      </c>
      <c r="E33" s="37" t="s">
        <v>8</v>
      </c>
      <c r="F33" s="37" t="s">
        <v>15</v>
      </c>
      <c r="G33" s="37" t="s">
        <v>17</v>
      </c>
      <c r="H33" s="38"/>
    </row>
    <row r="34" spans="2:8" ht="16.5">
      <c r="B34" s="37"/>
      <c r="C34" s="37" t="s">
        <v>16</v>
      </c>
      <c r="D34" s="37" t="s">
        <v>18</v>
      </c>
      <c r="E34" s="37"/>
      <c r="F34" s="37" t="s">
        <v>19</v>
      </c>
      <c r="G34" s="37" t="s">
        <v>18</v>
      </c>
      <c r="H34" s="38"/>
    </row>
    <row r="35" spans="2:8" ht="15.75" customHeight="1" thickBot="1">
      <c r="B35" s="37"/>
      <c r="C35" s="37"/>
      <c r="D35" s="37"/>
      <c r="E35" s="37"/>
      <c r="F35" s="37"/>
      <c r="G35" s="37" t="s">
        <v>19</v>
      </c>
      <c r="H35" s="38"/>
    </row>
    <row r="36" spans="2:8" ht="18" thickBot="1" thickTop="1">
      <c r="B36" s="37">
        <f>(E36-F36)/G36*D36+C36</f>
        <v>85.46666666666667</v>
      </c>
      <c r="C36" s="37">
        <v>80</v>
      </c>
      <c r="D36" s="37">
        <v>4</v>
      </c>
      <c r="E36" s="60">
        <v>47</v>
      </c>
      <c r="F36" s="37">
        <v>42.9</v>
      </c>
      <c r="G36" s="37">
        <v>3</v>
      </c>
      <c r="H36" s="38"/>
    </row>
    <row r="37" spans="2:8" ht="18" thickBot="1" thickTop="1">
      <c r="B37" s="39">
        <f>ROUNDDOWN(B36,0)</f>
        <v>85</v>
      </c>
      <c r="C37" s="37"/>
      <c r="D37" s="37"/>
      <c r="E37" s="40"/>
      <c r="F37" s="37"/>
      <c r="G37" s="37"/>
      <c r="H37" s="38"/>
    </row>
    <row r="38" spans="2:8" ht="4.5" customHeight="1" thickTop="1">
      <c r="B38" s="37"/>
      <c r="C38" s="37"/>
      <c r="D38" s="37"/>
      <c r="E38" s="37"/>
      <c r="F38" s="37"/>
      <c r="G38" s="37"/>
      <c r="H38" s="38"/>
    </row>
    <row r="39" spans="2:8" ht="16.5">
      <c r="B39" s="54" t="s">
        <v>27</v>
      </c>
      <c r="C39" s="37"/>
      <c r="D39" s="37"/>
      <c r="E39" s="37"/>
      <c r="F39" s="37"/>
      <c r="G39" s="37"/>
      <c r="H39" s="38"/>
    </row>
    <row r="40" spans="2:8" ht="16.5">
      <c r="B40" s="37"/>
      <c r="C40" s="8" t="s">
        <v>11</v>
      </c>
      <c r="D40" s="37"/>
      <c r="E40" s="37"/>
      <c r="F40" s="37"/>
      <c r="G40" s="37"/>
      <c r="H40" s="38"/>
    </row>
    <row r="41" spans="2:8" ht="4.5" customHeight="1">
      <c r="B41" s="41"/>
      <c r="C41" s="41"/>
      <c r="D41" s="41"/>
      <c r="E41" s="41"/>
      <c r="F41" s="41"/>
      <c r="G41" s="41"/>
      <c r="H41" s="42"/>
    </row>
    <row r="42" spans="2:8" ht="16.5">
      <c r="B42" s="43" t="s">
        <v>13</v>
      </c>
      <c r="C42" s="41"/>
      <c r="D42" s="41"/>
      <c r="E42" s="41"/>
      <c r="F42" s="41"/>
      <c r="G42" s="41"/>
      <c r="H42" s="42"/>
    </row>
    <row r="43" spans="2:8" ht="16.5">
      <c r="B43" s="43"/>
      <c r="C43" s="28" t="s">
        <v>1</v>
      </c>
      <c r="D43" s="28" t="s">
        <v>4</v>
      </c>
      <c r="E43" s="28" t="s">
        <v>6</v>
      </c>
      <c r="F43" s="28" t="s">
        <v>8</v>
      </c>
      <c r="G43" s="28"/>
      <c r="H43" s="2"/>
    </row>
    <row r="44" spans="2:8" ht="17.25" thickBot="1">
      <c r="B44" s="44">
        <f>100*((C44/70)+(D44/70)+(E44/50)+(F44/60))/4</f>
        <v>82.58333333333333</v>
      </c>
      <c r="C44" s="28">
        <f>E6</f>
        <v>51</v>
      </c>
      <c r="D44" s="28">
        <f>E16</f>
        <v>61</v>
      </c>
      <c r="E44" s="28">
        <f>E26</f>
        <v>46</v>
      </c>
      <c r="F44" s="28">
        <f>E36</f>
        <v>47</v>
      </c>
      <c r="G44" s="28"/>
      <c r="H44" s="2"/>
    </row>
    <row r="45" spans="2:8" ht="18" thickBot="1" thickTop="1">
      <c r="B45" s="45">
        <f>ROUNDDOWN(B44,0)</f>
        <v>82</v>
      </c>
      <c r="C45" s="43" t="s">
        <v>29</v>
      </c>
      <c r="D45" s="28"/>
      <c r="E45" s="28"/>
      <c r="F45" s="28"/>
      <c r="G45" s="28"/>
      <c r="H45" s="2"/>
    </row>
    <row r="46" spans="2:8" ht="4.5" customHeight="1" thickTop="1">
      <c r="B46" s="46"/>
      <c r="C46" s="28"/>
      <c r="D46" s="28"/>
      <c r="E46" s="28"/>
      <c r="F46" s="28"/>
      <c r="G46" s="28"/>
      <c r="H46" s="2"/>
    </row>
    <row r="47" spans="2:8" ht="16.5">
      <c r="B47" s="3" t="s">
        <v>12</v>
      </c>
      <c r="C47" s="3"/>
      <c r="D47" s="3"/>
      <c r="E47" s="3"/>
      <c r="F47" s="3"/>
      <c r="G47" s="3"/>
      <c r="H47" s="3"/>
    </row>
    <row r="48" spans="2:8" ht="16.5">
      <c r="B48" s="28"/>
      <c r="C48" s="28" t="s">
        <v>0</v>
      </c>
      <c r="D48" s="28" t="s">
        <v>3</v>
      </c>
      <c r="E48" s="28" t="s">
        <v>5</v>
      </c>
      <c r="F48" s="28" t="s">
        <v>7</v>
      </c>
      <c r="G48" s="3"/>
      <c r="H48" s="3"/>
    </row>
    <row r="49" spans="2:8" ht="17.25" thickBot="1">
      <c r="B49" s="47">
        <f>(C49+D49+E49+F49)/4</f>
        <v>86.75</v>
      </c>
      <c r="C49" s="48">
        <f>B7</f>
        <v>85</v>
      </c>
      <c r="D49" s="48">
        <f>B17</f>
        <v>88</v>
      </c>
      <c r="E49" s="48">
        <f>B27</f>
        <v>89</v>
      </c>
      <c r="F49" s="48">
        <f>B37</f>
        <v>85</v>
      </c>
      <c r="G49" s="3"/>
      <c r="H49" s="3"/>
    </row>
    <row r="50" spans="2:8" ht="18" thickBot="1" thickTop="1">
      <c r="B50" s="49">
        <f>ROUNDUP(B49,0)</f>
        <v>87</v>
      </c>
      <c r="C50" s="43" t="s">
        <v>28</v>
      </c>
      <c r="D50" s="28"/>
      <c r="E50" s="28"/>
      <c r="F50" s="28"/>
      <c r="G50" s="3"/>
      <c r="H50" s="3"/>
    </row>
    <row r="51" spans="2:8" ht="17.25" thickTop="1">
      <c r="B51" s="3"/>
      <c r="C51" s="3"/>
      <c r="D51" s="3"/>
      <c r="E51" s="3"/>
      <c r="F51" s="3"/>
      <c r="G51" s="3"/>
      <c r="H51" s="3"/>
    </row>
    <row r="52" spans="2:8" ht="16.5">
      <c r="B52" s="3" t="s">
        <v>30</v>
      </c>
      <c r="C52" s="3"/>
      <c r="D52" s="3"/>
      <c r="E52" s="3"/>
      <c r="F52" s="3"/>
      <c r="G52" s="3"/>
      <c r="H52" s="3"/>
    </row>
    <row r="53" spans="2:8" ht="15.75">
      <c r="B53" s="4" t="s">
        <v>31</v>
      </c>
      <c r="C53" s="4"/>
      <c r="D53" s="4"/>
      <c r="E53" s="4"/>
      <c r="F53" s="4"/>
      <c r="G53" s="4"/>
      <c r="H53" s="4"/>
    </row>
    <row r="54" spans="2:8" ht="16.5">
      <c r="B54" s="3"/>
      <c r="C54" s="3"/>
      <c r="D54" s="3"/>
      <c r="E54" s="3"/>
      <c r="F54" s="3"/>
      <c r="G54" s="3"/>
      <c r="H54" s="3"/>
    </row>
    <row r="55" spans="2:8" ht="16.5">
      <c r="B55" s="3"/>
      <c r="C55" s="3"/>
      <c r="D55" s="3"/>
      <c r="E55" s="3"/>
      <c r="F55" s="3"/>
      <c r="G55" s="3"/>
      <c r="H55" s="3"/>
    </row>
    <row r="56" spans="2:8" ht="16.5">
      <c r="B56" s="2"/>
      <c r="C56" s="2"/>
      <c r="D56" s="2"/>
      <c r="E56" s="2"/>
      <c r="F56" s="2"/>
      <c r="G56" s="2"/>
      <c r="H56" s="2"/>
    </row>
  </sheetData>
  <sheetProtection sheet="1"/>
  <printOptions/>
  <pageMargins left="0.35433070866141736" right="0.35433070866141736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6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2.28125" style="0" customWidth="1"/>
    <col min="3" max="3" width="12.421875" style="0" customWidth="1"/>
    <col min="4" max="4" width="11.421875" style="0" customWidth="1"/>
    <col min="6" max="6" width="15.28125" style="0" customWidth="1"/>
    <col min="7" max="7" width="13.57421875" style="0" customWidth="1"/>
    <col min="8" max="8" width="20.00390625" style="0" customWidth="1"/>
    <col min="9" max="9" width="2.28125" style="0" customWidth="1"/>
  </cols>
  <sheetData>
    <row r="1" spans="2:8" ht="15.75">
      <c r="B1" s="9"/>
      <c r="C1" s="10"/>
      <c r="D1" s="10"/>
      <c r="E1" s="10"/>
      <c r="F1" s="10"/>
      <c r="G1" s="10"/>
      <c r="H1" s="10"/>
    </row>
    <row r="2" spans="2:8" ht="15.75">
      <c r="B2" s="11"/>
      <c r="C2" s="11"/>
      <c r="D2" s="11"/>
      <c r="E2" s="11"/>
      <c r="F2" s="11"/>
      <c r="G2" s="11"/>
      <c r="H2" s="11"/>
    </row>
    <row r="3" spans="2:8" ht="15.75">
      <c r="B3" s="12"/>
      <c r="C3" s="12"/>
      <c r="D3" s="12"/>
      <c r="E3" s="12"/>
      <c r="F3" s="12"/>
      <c r="G3" s="12"/>
      <c r="H3" s="11"/>
    </row>
    <row r="4" spans="2:8" ht="15.75">
      <c r="B4" s="12"/>
      <c r="C4" s="12"/>
      <c r="D4" s="12"/>
      <c r="E4" s="12"/>
      <c r="F4" s="12"/>
      <c r="G4" s="12"/>
      <c r="H4" s="11"/>
    </row>
    <row r="5" spans="2:8" ht="15.75">
      <c r="B5" s="12"/>
      <c r="C5" s="12"/>
      <c r="D5" s="12"/>
      <c r="E5" s="12"/>
      <c r="F5" s="12"/>
      <c r="G5" s="12"/>
      <c r="H5" s="11"/>
    </row>
    <row r="6" spans="2:8" ht="15.75">
      <c r="B6" s="12"/>
      <c r="C6" s="12"/>
      <c r="D6" s="12"/>
      <c r="E6" s="13"/>
      <c r="F6" s="12"/>
      <c r="G6" s="12"/>
      <c r="H6" s="11"/>
    </row>
    <row r="7" spans="2:8" ht="15.75">
      <c r="B7" s="14"/>
      <c r="C7" s="12"/>
      <c r="D7" s="12"/>
      <c r="E7" s="13"/>
      <c r="F7" s="12"/>
      <c r="G7" s="12"/>
      <c r="H7" s="11"/>
    </row>
    <row r="8" spans="2:8" ht="15.75">
      <c r="B8" s="12"/>
      <c r="C8" s="12"/>
      <c r="D8" s="12"/>
      <c r="E8" s="12"/>
      <c r="F8" s="12"/>
      <c r="G8" s="12"/>
      <c r="H8" s="11"/>
    </row>
    <row r="9" spans="2:8" ht="16.5">
      <c r="B9" s="15"/>
      <c r="C9" s="12"/>
      <c r="D9" s="12"/>
      <c r="E9" s="12"/>
      <c r="F9" s="12"/>
      <c r="G9" s="12"/>
      <c r="H9" s="11"/>
    </row>
    <row r="10" spans="2:8" ht="15.75">
      <c r="B10" s="12"/>
      <c r="C10" s="16"/>
      <c r="D10" s="12"/>
      <c r="E10" s="12"/>
      <c r="F10" s="12"/>
      <c r="G10" s="12"/>
      <c r="H10" s="11"/>
    </row>
    <row r="11" spans="2:8" ht="6" customHeight="1">
      <c r="B11" s="12"/>
      <c r="C11" s="12"/>
      <c r="D11" s="12"/>
      <c r="E11" s="12"/>
      <c r="F11" s="12"/>
      <c r="G11" s="12"/>
      <c r="H11" s="11"/>
    </row>
    <row r="12" spans="2:8" ht="15.75">
      <c r="B12" s="12"/>
      <c r="C12" s="12"/>
      <c r="D12" s="12"/>
      <c r="E12" s="12"/>
      <c r="F12" s="12"/>
      <c r="G12" s="12"/>
      <c r="H12" s="11"/>
    </row>
    <row r="13" spans="2:8" ht="15.75">
      <c r="B13" s="12"/>
      <c r="C13" s="12"/>
      <c r="D13" s="12"/>
      <c r="E13" s="12"/>
      <c r="F13" s="12"/>
      <c r="G13" s="12"/>
      <c r="H13" s="11"/>
    </row>
    <row r="14" spans="2:8" ht="15.75">
      <c r="B14" s="12"/>
      <c r="C14" s="12"/>
      <c r="D14" s="12"/>
      <c r="E14" s="12"/>
      <c r="F14" s="12"/>
      <c r="G14" s="12"/>
      <c r="H14" s="11"/>
    </row>
    <row r="15" spans="2:8" ht="15.75">
      <c r="B15" s="12"/>
      <c r="C15" s="12"/>
      <c r="D15" s="12"/>
      <c r="E15" s="12"/>
      <c r="F15" s="12"/>
      <c r="G15" s="12"/>
      <c r="H15" s="11"/>
    </row>
    <row r="16" spans="2:8" ht="15.75">
      <c r="B16" s="12"/>
      <c r="C16" s="12"/>
      <c r="D16" s="12"/>
      <c r="E16" s="13"/>
      <c r="F16" s="12"/>
      <c r="G16" s="12"/>
      <c r="H16" s="11"/>
    </row>
    <row r="17" spans="2:8" ht="15.75">
      <c r="B17" s="14"/>
      <c r="C17" s="12"/>
      <c r="D17" s="12"/>
      <c r="E17" s="13"/>
      <c r="F17" s="12"/>
      <c r="G17" s="12"/>
      <c r="H17" s="11"/>
    </row>
    <row r="18" spans="2:8" ht="15.75">
      <c r="B18" s="12"/>
      <c r="C18" s="12"/>
      <c r="D18" s="12"/>
      <c r="E18" s="12"/>
      <c r="F18" s="12"/>
      <c r="G18" s="12"/>
      <c r="H18" s="11"/>
    </row>
    <row r="19" spans="2:8" ht="16.5">
      <c r="B19" s="15"/>
      <c r="C19" s="12"/>
      <c r="D19" s="12"/>
      <c r="E19" s="12"/>
      <c r="F19" s="12"/>
      <c r="G19" s="12"/>
      <c r="H19" s="11"/>
    </row>
    <row r="20" spans="2:8" ht="15.75">
      <c r="B20" s="12"/>
      <c r="C20" s="16"/>
      <c r="D20" s="12"/>
      <c r="E20" s="12"/>
      <c r="F20" s="12"/>
      <c r="G20" s="12"/>
      <c r="H20" s="11"/>
    </row>
    <row r="21" spans="2:8" ht="6" customHeight="1">
      <c r="B21" s="12"/>
      <c r="C21" s="12"/>
      <c r="D21" s="12"/>
      <c r="E21" s="12"/>
      <c r="F21" s="12"/>
      <c r="G21" s="12"/>
      <c r="H21" s="11"/>
    </row>
    <row r="22" spans="2:8" ht="15.75">
      <c r="B22" s="12"/>
      <c r="C22" s="12"/>
      <c r="D22" s="12"/>
      <c r="E22" s="12"/>
      <c r="F22" s="12"/>
      <c r="G22" s="12"/>
      <c r="H22" s="11"/>
    </row>
    <row r="23" spans="2:8" ht="15.75">
      <c r="B23" s="12"/>
      <c r="C23" s="12"/>
      <c r="D23" s="12"/>
      <c r="E23" s="12"/>
      <c r="F23" s="12"/>
      <c r="G23" s="12"/>
      <c r="H23" s="11"/>
    </row>
    <row r="24" spans="2:8" ht="15.75">
      <c r="B24" s="12"/>
      <c r="C24" s="12"/>
      <c r="D24" s="12"/>
      <c r="E24" s="12"/>
      <c r="F24" s="12"/>
      <c r="G24" s="12"/>
      <c r="H24" s="11"/>
    </row>
    <row r="25" spans="2:8" ht="15.75">
      <c r="B25" s="12"/>
      <c r="C25" s="12"/>
      <c r="D25" s="12"/>
      <c r="E25" s="12"/>
      <c r="F25" s="12"/>
      <c r="G25" s="12"/>
      <c r="H25" s="11"/>
    </row>
    <row r="26" spans="2:8" ht="15.75">
      <c r="B26" s="12"/>
      <c r="C26" s="12"/>
      <c r="D26" s="12"/>
      <c r="E26" s="13"/>
      <c r="F26" s="12"/>
      <c r="G26" s="12"/>
      <c r="H26" s="11"/>
    </row>
    <row r="27" spans="2:8" ht="15.75">
      <c r="B27" s="14"/>
      <c r="C27" s="12"/>
      <c r="D27" s="12"/>
      <c r="E27" s="13"/>
      <c r="F27" s="12"/>
      <c r="G27" s="12"/>
      <c r="H27" s="11"/>
    </row>
    <row r="28" spans="2:8" ht="15.75">
      <c r="B28" s="12"/>
      <c r="C28" s="12"/>
      <c r="D28" s="12"/>
      <c r="E28" s="12"/>
      <c r="F28" s="12"/>
      <c r="G28" s="12"/>
      <c r="H28" s="11"/>
    </row>
    <row r="29" spans="2:8" ht="16.5">
      <c r="B29" s="15"/>
      <c r="C29" s="12"/>
      <c r="D29" s="12"/>
      <c r="E29" s="12"/>
      <c r="F29" s="12"/>
      <c r="G29" s="12"/>
      <c r="H29" s="11"/>
    </row>
    <row r="30" spans="2:8" ht="15.75">
      <c r="B30" s="12"/>
      <c r="C30" s="16"/>
      <c r="D30" s="12"/>
      <c r="E30" s="12"/>
      <c r="F30" s="12"/>
      <c r="G30" s="12"/>
      <c r="H30" s="11"/>
    </row>
    <row r="31" spans="2:8" ht="6" customHeight="1">
      <c r="B31" s="12"/>
      <c r="C31" s="12"/>
      <c r="D31" s="12"/>
      <c r="E31" s="12"/>
      <c r="F31" s="12"/>
      <c r="G31" s="12"/>
      <c r="H31" s="11"/>
    </row>
    <row r="32" spans="2:8" ht="15.75">
      <c r="B32" s="12"/>
      <c r="C32" s="12"/>
      <c r="D32" s="12"/>
      <c r="E32" s="12"/>
      <c r="F32" s="12"/>
      <c r="G32" s="12"/>
      <c r="H32" s="11"/>
    </row>
    <row r="33" spans="2:8" ht="15.75">
      <c r="B33" s="12"/>
      <c r="C33" s="12"/>
      <c r="D33" s="12"/>
      <c r="E33" s="12"/>
      <c r="F33" s="12"/>
      <c r="G33" s="12"/>
      <c r="H33" s="11"/>
    </row>
    <row r="34" spans="2:8" ht="15.75">
      <c r="B34" s="12"/>
      <c r="C34" s="12"/>
      <c r="D34" s="12"/>
      <c r="E34" s="12"/>
      <c r="F34" s="12"/>
      <c r="G34" s="12"/>
      <c r="H34" s="11"/>
    </row>
    <row r="35" spans="2:8" ht="15.75">
      <c r="B35" s="12"/>
      <c r="C35" s="12"/>
      <c r="D35" s="12"/>
      <c r="E35" s="12"/>
      <c r="F35" s="12"/>
      <c r="G35" s="12"/>
      <c r="H35" s="11"/>
    </row>
    <row r="36" spans="2:8" ht="15.75">
      <c r="B36" s="12"/>
      <c r="C36" s="12"/>
      <c r="D36" s="12"/>
      <c r="E36" s="13"/>
      <c r="F36" s="12"/>
      <c r="G36" s="12"/>
      <c r="H36" s="11"/>
    </row>
    <row r="37" spans="2:8" ht="15.75">
      <c r="B37" s="14"/>
      <c r="C37" s="12"/>
      <c r="D37" s="12"/>
      <c r="E37" s="13"/>
      <c r="F37" s="12"/>
      <c r="G37" s="12"/>
      <c r="H37" s="11"/>
    </row>
    <row r="38" spans="2:8" ht="15.75">
      <c r="B38" s="12"/>
      <c r="C38" s="12"/>
      <c r="D38" s="12"/>
      <c r="E38" s="12"/>
      <c r="F38" s="12"/>
      <c r="G38" s="12"/>
      <c r="H38" s="11"/>
    </row>
    <row r="39" spans="2:8" ht="16.5">
      <c r="B39" s="15"/>
      <c r="C39" s="12"/>
      <c r="D39" s="12"/>
      <c r="E39" s="12"/>
      <c r="F39" s="12"/>
      <c r="G39" s="12"/>
      <c r="H39" s="11"/>
    </row>
    <row r="40" spans="2:8" ht="15.75">
      <c r="B40" s="12"/>
      <c r="C40" s="16"/>
      <c r="D40" s="12"/>
      <c r="E40" s="12"/>
      <c r="F40" s="12"/>
      <c r="G40" s="12"/>
      <c r="H40" s="11"/>
    </row>
    <row r="41" spans="2:8" ht="6" customHeight="1">
      <c r="B41" s="17"/>
      <c r="C41" s="17"/>
      <c r="D41" s="17"/>
      <c r="E41" s="17"/>
      <c r="F41" s="17"/>
      <c r="G41" s="17"/>
      <c r="H41" s="18"/>
    </row>
    <row r="42" spans="2:8" ht="15.75">
      <c r="B42" s="16"/>
      <c r="C42" s="17"/>
      <c r="D42" s="17"/>
      <c r="E42" s="17"/>
      <c r="F42" s="17"/>
      <c r="G42" s="17"/>
      <c r="H42" s="18"/>
    </row>
    <row r="43" spans="2:8" ht="15.75">
      <c r="B43" s="16"/>
      <c r="C43" s="12"/>
      <c r="D43" s="12"/>
      <c r="E43" s="12"/>
      <c r="F43" s="12"/>
      <c r="G43" s="12"/>
      <c r="H43" s="11"/>
    </row>
    <row r="44" spans="2:8" ht="15.75">
      <c r="B44" s="19"/>
      <c r="C44" s="12"/>
      <c r="D44" s="12"/>
      <c r="E44" s="12"/>
      <c r="F44" s="12"/>
      <c r="G44" s="12"/>
      <c r="H44" s="11"/>
    </row>
    <row r="45" spans="2:8" ht="15.75">
      <c r="B45" s="20"/>
      <c r="C45" s="16"/>
      <c r="D45" s="12"/>
      <c r="E45" s="12"/>
      <c r="F45" s="12"/>
      <c r="G45" s="12"/>
      <c r="H45" s="11"/>
    </row>
    <row r="46" spans="2:8" ht="6" customHeight="1">
      <c r="B46" s="13"/>
      <c r="C46" s="12"/>
      <c r="D46" s="12"/>
      <c r="E46" s="12"/>
      <c r="F46" s="12"/>
      <c r="G46" s="12"/>
      <c r="H46" s="11"/>
    </row>
    <row r="47" spans="2:8" ht="15.75">
      <c r="B47" s="21"/>
      <c r="C47" s="21"/>
      <c r="D47" s="21"/>
      <c r="E47" s="21"/>
      <c r="F47" s="21"/>
      <c r="G47" s="21"/>
      <c r="H47" s="21"/>
    </row>
    <row r="48" spans="2:8" ht="15.75">
      <c r="B48" s="12"/>
      <c r="C48" s="12"/>
      <c r="D48" s="12"/>
      <c r="E48" s="12"/>
      <c r="F48" s="12"/>
      <c r="G48" s="21"/>
      <c r="H48" s="21"/>
    </row>
    <row r="49" spans="2:8" ht="15.75">
      <c r="B49" s="12"/>
      <c r="C49" s="14"/>
      <c r="D49" s="14"/>
      <c r="E49" s="14"/>
      <c r="F49" s="14"/>
      <c r="G49" s="21"/>
      <c r="H49" s="21"/>
    </row>
    <row r="50" spans="2:8" ht="15.75">
      <c r="B50" s="14"/>
      <c r="C50" s="16"/>
      <c r="D50" s="12"/>
      <c r="E50" s="12"/>
      <c r="F50" s="12"/>
      <c r="G50" s="21"/>
      <c r="H50" s="21"/>
    </row>
    <row r="51" spans="2:8" ht="15.75">
      <c r="B51" s="21"/>
      <c r="C51" s="21"/>
      <c r="D51" s="21"/>
      <c r="E51" s="21"/>
      <c r="F51" s="21"/>
      <c r="G51" s="21"/>
      <c r="H51" s="21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 Bouman</dc:creator>
  <cp:keywords/>
  <dc:description/>
  <cp:lastModifiedBy>van Dijk</cp:lastModifiedBy>
  <cp:lastPrinted>2013-02-16T18:35:50Z</cp:lastPrinted>
  <dcterms:created xsi:type="dcterms:W3CDTF">2012-03-23T08:30:20Z</dcterms:created>
  <dcterms:modified xsi:type="dcterms:W3CDTF">2013-03-07T20:18:04Z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1717236395</vt:i4>
  </property>
  <property fmtid="{D5CDD505-2E9C-101B-9397-08002B2CF9AE}" pid="3" name="_EmailSubject">
    <vt:lpwstr>Omreken tabel</vt:lpwstr>
  </property>
  <property fmtid="{D5CDD505-2E9C-101B-9397-08002B2CF9AE}" pid="4" name="_AuthorEmail">
    <vt:lpwstr>info@basblondservices.nl</vt:lpwstr>
  </property>
  <property fmtid="{D5CDD505-2E9C-101B-9397-08002B2CF9AE}" pid="5" name="_AuthorEmailDisplayName">
    <vt:lpwstr>Bas Bouman</vt:lpwstr>
  </property>
  <property fmtid="{D5CDD505-2E9C-101B-9397-08002B2CF9AE}" pid="6" name="_ReviewingToolsShownOnce">
    <vt:lpwstr/>
  </property>
</Properties>
</file>